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170" windowWidth="15315" windowHeight="8385"/>
  </bookViews>
  <sheets>
    <sheet name="AreaPerCap" sheetId="1" r:id="rId1"/>
    <sheet name="AreaPerCap (g)" sheetId="2" r:id="rId2"/>
    <sheet name="Area (g)" sheetId="3" r:id="rId3"/>
  </sheets>
  <externalReferences>
    <externalReference r:id="rId4"/>
    <externalReference r:id="rId5"/>
    <externalReference r:id="rId6"/>
    <externalReference r:id="rId7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67" i="1" l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D7" i="1"/>
  <c r="A7" i="1"/>
  <c r="D6" i="1"/>
</calcChain>
</file>

<file path=xl/sharedStrings.xml><?xml version="1.0" encoding="utf-8"?>
<sst xmlns="http://schemas.openxmlformats.org/spreadsheetml/2006/main" count="10" uniqueCount="10">
  <si>
    <t>World Grainland Area Per Person, 1950-2011</t>
  </si>
  <si>
    <t>Year</t>
  </si>
  <si>
    <t>Total Area Harvested</t>
  </si>
  <si>
    <t>Population</t>
  </si>
  <si>
    <t>Grainland Area Per Person</t>
  </si>
  <si>
    <t>Million Hectares</t>
  </si>
  <si>
    <t>Millions</t>
  </si>
  <si>
    <t>Hectares</t>
  </si>
  <si>
    <r>
      <t xml:space="preserve">Source: Compiled by Earth Policy Institute with 1950-59 from Worldwatch Institute, </t>
    </r>
    <r>
      <rPr>
        <i/>
        <sz val="10"/>
        <rFont val="Arial"/>
        <family val="2"/>
      </rPr>
      <t>Signposts 2000</t>
    </r>
    <r>
      <rPr>
        <sz val="10"/>
        <rFont val="Arial"/>
        <family val="2"/>
      </rPr>
      <t xml:space="preserve">, CD-Rom (Washington, DC: 2000); 1960-2011 area from U.S. Department of Agriculture, </t>
    </r>
    <r>
      <rPr>
        <i/>
        <sz val="10"/>
        <rFont val="Arial"/>
        <family val="2"/>
      </rPr>
      <t>Production, Supply, &amp; Distribution</t>
    </r>
    <r>
      <rPr>
        <sz val="10"/>
        <color indexed="8"/>
        <rFont val="Arial"/>
        <family val="2"/>
      </rPr>
      <t xml:space="preserve">, electronic database, at www.fas.usda.gov/psdonline, updated 11 July 2012; and population from U.N. Population Division, </t>
    </r>
    <r>
      <rPr>
        <i/>
        <sz val="10"/>
        <rFont val="Arial"/>
        <family val="2"/>
      </rPr>
      <t>World Population Prospects: The 2010 Revision,</t>
    </r>
    <r>
      <rPr>
        <sz val="10"/>
        <color indexed="8"/>
        <rFont val="Arial"/>
        <family val="2"/>
      </rPr>
      <t xml:space="preserve"> electronic database, at esa.un.org/unpd/wpp/index.htm, updated 3 May 2011.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</si>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</sst>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mmmm\ d\,\ yyyy"/>
    <numFmt numFmtId="168" formatCode="yyyy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indexed="9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5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16" fillId="12" borderId="0" applyNumberFormat="0" applyBorder="0" applyAlignment="0" applyProtection="0"/>
    <xf numFmtId="0" fontId="22" fillId="16" borderId="0" applyNumberFormat="0" applyBorder="0" applyAlignment="0" applyProtection="0"/>
    <xf numFmtId="0" fontId="16" fillId="16" borderId="0" applyNumberFormat="0" applyBorder="0" applyAlignment="0" applyProtection="0"/>
    <xf numFmtId="0" fontId="22" fillId="20" borderId="0" applyNumberFormat="0" applyBorder="0" applyAlignment="0" applyProtection="0"/>
    <xf numFmtId="0" fontId="16" fillId="20" borderId="0" applyNumberFormat="0" applyBorder="0" applyAlignment="0" applyProtection="0"/>
    <xf numFmtId="0" fontId="22" fillId="24" borderId="0" applyNumberFormat="0" applyBorder="0" applyAlignment="0" applyProtection="0"/>
    <xf numFmtId="0" fontId="16" fillId="24" borderId="0" applyNumberFormat="0" applyBorder="0" applyAlignment="0" applyProtection="0"/>
    <xf numFmtId="0" fontId="22" fillId="28" borderId="0" applyNumberFormat="0" applyBorder="0" applyAlignment="0" applyProtection="0"/>
    <xf numFmtId="0" fontId="16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32" borderId="0" applyNumberFormat="0" applyBorder="0" applyAlignment="0" applyProtection="0"/>
    <xf numFmtId="0" fontId="22" fillId="9" borderId="0" applyNumberFormat="0" applyBorder="0" applyAlignment="0" applyProtection="0"/>
    <xf numFmtId="0" fontId="16" fillId="9" borderId="0" applyNumberFormat="0" applyBorder="0" applyAlignment="0" applyProtection="0"/>
    <xf numFmtId="0" fontId="22" fillId="13" borderId="0" applyNumberFormat="0" applyBorder="0" applyAlignment="0" applyProtection="0"/>
    <xf numFmtId="0" fontId="16" fillId="13" borderId="0" applyNumberFormat="0" applyBorder="0" applyAlignment="0" applyProtection="0"/>
    <xf numFmtId="0" fontId="22" fillId="17" borderId="0" applyNumberFormat="0" applyBorder="0" applyAlignment="0" applyProtection="0"/>
    <xf numFmtId="0" fontId="16" fillId="17" borderId="0" applyNumberFormat="0" applyBorder="0" applyAlignment="0" applyProtection="0"/>
    <xf numFmtId="0" fontId="22" fillId="21" borderId="0" applyNumberFormat="0" applyBorder="0" applyAlignment="0" applyProtection="0"/>
    <xf numFmtId="0" fontId="16" fillId="21" borderId="0" applyNumberFormat="0" applyBorder="0" applyAlignment="0" applyProtection="0"/>
    <xf numFmtId="0" fontId="22" fillId="25" borderId="0" applyNumberFormat="0" applyBorder="0" applyAlignment="0" applyProtection="0"/>
    <xf numFmtId="0" fontId="16" fillId="25" borderId="0" applyNumberFormat="0" applyBorder="0" applyAlignment="0" applyProtection="0"/>
    <xf numFmtId="0" fontId="22" fillId="29" borderId="0" applyNumberFormat="0" applyBorder="0" applyAlignment="0" applyProtection="0"/>
    <xf numFmtId="0" fontId="16" fillId="29" borderId="0" applyNumberFormat="0" applyBorder="0" applyAlignment="0" applyProtection="0"/>
    <xf numFmtId="0" fontId="23" fillId="3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2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5" fontId="25" fillId="0" borderId="0">
      <alignment horizontal="right"/>
    </xf>
    <xf numFmtId="166" fontId="26" fillId="0" borderId="0">
      <alignment horizontal="right"/>
    </xf>
    <xf numFmtId="0" fontId="27" fillId="0" borderId="0"/>
    <xf numFmtId="0" fontId="28" fillId="6" borderId="4" applyNumberFormat="0" applyAlignment="0" applyProtection="0"/>
    <xf numFmtId="0" fontId="10" fillId="6" borderId="4" applyNumberFormat="0" applyAlignment="0" applyProtection="0"/>
    <xf numFmtId="0" fontId="29" fillId="7" borderId="7" applyNumberFormat="0" applyAlignment="0" applyProtection="0"/>
    <xf numFmtId="0" fontId="12" fillId="7" borderId="7" applyNumberFormat="0" applyAlignment="0" applyProtection="0"/>
    <xf numFmtId="3" fontId="30" fillId="33" borderId="13">
      <alignment horizontal="right" vertical="center" indent="1"/>
    </xf>
    <xf numFmtId="3" fontId="31" fillId="33" borderId="13">
      <alignment horizontal="right" vertical="center" indent="1"/>
    </xf>
    <xf numFmtId="0" fontId="32" fillId="33" borderId="13">
      <alignment horizontal="left" vertical="center" indent="1"/>
    </xf>
    <xf numFmtId="0" fontId="33" fillId="34" borderId="13">
      <alignment horizontal="center" vertical="center"/>
    </xf>
    <xf numFmtId="3" fontId="30" fillId="33" borderId="13">
      <alignment horizontal="right" vertical="center" indent="1"/>
    </xf>
    <xf numFmtId="0" fontId="19" fillId="33" borderId="0"/>
    <xf numFmtId="3" fontId="31" fillId="33" borderId="13">
      <alignment horizontal="right" vertical="center" indent="1"/>
    </xf>
    <xf numFmtId="0" fontId="21" fillId="33" borderId="14"/>
    <xf numFmtId="0" fontId="34" fillId="35" borderId="13">
      <alignment horizontal="left" vertical="center" indent="1"/>
    </xf>
    <xf numFmtId="0" fontId="32" fillId="33" borderId="13">
      <alignment horizontal="left" vertical="center" inden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ill="0" applyBorder="0" applyAlignment="0" applyProtection="0"/>
    <xf numFmtId="0" fontId="19" fillId="0" borderId="0"/>
    <xf numFmtId="5" fontId="19" fillId="0" borderId="0" applyFill="0" applyBorder="0" applyAlignment="0" applyProtection="0"/>
    <xf numFmtId="166" fontId="35" fillId="36" borderId="15" applyAlignment="0">
      <alignment horizontal="center"/>
    </xf>
    <xf numFmtId="167" fontId="19" fillId="0" borderId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9" fillId="0" borderId="0" applyFill="0" applyBorder="0" applyAlignment="0" applyProtection="0"/>
    <xf numFmtId="0" fontId="37" fillId="2" borderId="0" applyNumberFormat="0" applyBorder="0" applyAlignment="0" applyProtection="0"/>
    <xf numFmtId="0" fontId="5" fillId="2" borderId="0" applyNumberFormat="0" applyBorder="0" applyAlignment="0" applyProtection="0"/>
    <xf numFmtId="0" fontId="38" fillId="0" borderId="1" applyNumberFormat="0" applyFill="0" applyAlignment="0" applyProtection="0"/>
    <xf numFmtId="0" fontId="2" fillId="0" borderId="1" applyNumberFormat="0" applyFill="0" applyAlignment="0" applyProtection="0"/>
    <xf numFmtId="0" fontId="39" fillId="0" borderId="2" applyNumberFormat="0" applyFill="0" applyAlignment="0" applyProtection="0"/>
    <xf numFmtId="0" fontId="3" fillId="0" borderId="2" applyNumberFormat="0" applyFill="0" applyAlignment="0" applyProtection="0"/>
    <xf numFmtId="0" fontId="40" fillId="0" borderId="3" applyNumberFormat="0" applyFill="0" applyAlignment="0" applyProtection="0"/>
    <xf numFmtId="0" fontId="4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1" fillId="37" borderId="0">
      <alignment horizontal="centerContinuous" wrapText="1"/>
    </xf>
    <xf numFmtId="0" fontId="42" fillId="0" borderId="0" applyNumberFormat="0" applyFill="0" applyBorder="0" applyAlignment="0" applyProtection="0">
      <alignment vertical="top"/>
      <protection locked="0"/>
    </xf>
    <xf numFmtId="0" fontId="43" fillId="5" borderId="4" applyNumberFormat="0" applyAlignment="0" applyProtection="0"/>
    <xf numFmtId="0" fontId="8" fillId="5" borderId="4" applyNumberFormat="0" applyAlignment="0" applyProtection="0"/>
    <xf numFmtId="0" fontId="44" fillId="0" borderId="6" applyNumberFormat="0" applyFill="0" applyAlignment="0" applyProtection="0"/>
    <xf numFmtId="0" fontId="11" fillId="0" borderId="6" applyNumberFormat="0" applyFill="0" applyAlignment="0" applyProtection="0"/>
    <xf numFmtId="0" fontId="45" fillId="4" borderId="0" applyNumberFormat="0" applyBorder="0" applyAlignment="0" applyProtection="0"/>
    <xf numFmtId="0" fontId="7" fillId="4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46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47" fillId="6" borderId="5" applyNumberFormat="0" applyAlignment="0" applyProtection="0"/>
    <xf numFmtId="0" fontId="9" fillId="6" borderId="5" applyNumberFormat="0" applyAlignment="0" applyProtection="0"/>
    <xf numFmtId="9" fontId="19" fillId="0" borderId="0" applyFont="0" applyFill="0" applyBorder="0" applyAlignment="0" applyProtection="0"/>
    <xf numFmtId="0" fontId="48" fillId="0" borderId="0" applyNumberFormat="0" applyBorder="0" applyAlignment="0">
      <alignment horizontal="left" vertical="center"/>
    </xf>
    <xf numFmtId="0" fontId="49" fillId="38" borderId="0">
      <alignment horizontal="left" vertical="center"/>
    </xf>
    <xf numFmtId="0" fontId="50" fillId="0" borderId="10">
      <alignment horizontal="left" vertical="center"/>
    </xf>
    <xf numFmtId="0" fontId="51" fillId="0" borderId="0">
      <alignment horizontal="left"/>
    </xf>
    <xf numFmtId="0" fontId="19" fillId="0" borderId="0"/>
    <xf numFmtId="168" fontId="19" fillId="0" borderId="0" applyFill="0" applyBorder="0" applyAlignment="0" applyProtection="0">
      <alignment wrapText="1"/>
    </xf>
    <xf numFmtId="0" fontId="52" fillId="0" borderId="9" applyNumberFormat="0" applyFill="0" applyAlignment="0" applyProtection="0"/>
    <xf numFmtId="0" fontId="15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6">
    <xf numFmtId="0" fontId="0" fillId="0" borderId="0" xfId="0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 applyProtection="1">
      <alignment horizontal="right" vertical="center"/>
    </xf>
    <xf numFmtId="164" fontId="18" fillId="0" borderId="0" xfId="1" applyNumberFormat="1" applyFont="1" applyAlignment="1">
      <alignment vertical="center"/>
    </xf>
    <xf numFmtId="2" fontId="18" fillId="0" borderId="0" xfId="0" applyNumberFormat="1" applyFont="1" applyAlignment="1">
      <alignment horizontal="right" vertical="center"/>
    </xf>
    <xf numFmtId="0" fontId="19" fillId="0" borderId="0" xfId="0" applyFont="1" applyFill="1" applyBorder="1" applyAlignment="1" applyProtection="1">
      <alignment horizontal="right" vertical="center"/>
    </xf>
    <xf numFmtId="1" fontId="19" fillId="0" borderId="0" xfId="0" applyNumberFormat="1" applyFont="1" applyFill="1" applyAlignment="1" applyProtection="1">
      <alignment horizontal="right" vertical="center"/>
    </xf>
    <xf numFmtId="0" fontId="0" fillId="0" borderId="0" xfId="0" applyAlignment="1">
      <alignment vertical="center"/>
    </xf>
    <xf numFmtId="0" fontId="18" fillId="0" borderId="10" xfId="0" applyFont="1" applyFill="1" applyBorder="1" applyAlignment="1">
      <alignment horizontal="left" vertical="center"/>
    </xf>
    <xf numFmtId="1" fontId="19" fillId="0" borderId="10" xfId="0" applyNumberFormat="1" applyFont="1" applyFill="1" applyBorder="1" applyAlignment="1" applyProtection="1">
      <alignment horizontal="right" vertical="center"/>
    </xf>
    <xf numFmtId="164" fontId="18" fillId="0" borderId="10" xfId="1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2" applyAlignment="1">
      <alignment vertical="center" wrapText="1"/>
    </xf>
    <xf numFmtId="0" fontId="19" fillId="0" borderId="0" xfId="2" applyAlignment="1">
      <alignment vertical="center" wrapText="1"/>
    </xf>
  </cellXfs>
  <cellStyles count="135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" xfId="1" builtinId="3"/>
    <cellStyle name="Comma 2" xfId="73"/>
    <cellStyle name="Comma 3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12" xfId="103"/>
    <cellStyle name="Normal 2" xfId="104"/>
    <cellStyle name="Normal 2 2" xfId="105"/>
    <cellStyle name="Normal 2 3" xfId="106"/>
    <cellStyle name="Normal 2 4" xfId="107"/>
    <cellStyle name="Normal 2 5" xfId="2"/>
    <cellStyle name="Normal 2 6" xfId="108"/>
    <cellStyle name="Normal 3" xfId="109"/>
    <cellStyle name="Normal 3 2" xfId="110"/>
    <cellStyle name="Normal 4" xfId="111"/>
    <cellStyle name="Normal 4 2" xfId="112"/>
    <cellStyle name="Normal 5" xfId="113"/>
    <cellStyle name="Normal 5 2" xfId="114"/>
    <cellStyle name="Normal 6" xfId="115"/>
    <cellStyle name="Normal 6 2" xfId="116"/>
    <cellStyle name="Normal 7" xfId="117"/>
    <cellStyle name="Normal 8" xfId="118"/>
    <cellStyle name="Normal 9" xfId="119"/>
    <cellStyle name="Note 2" xfId="120"/>
    <cellStyle name="Note 3" xfId="121"/>
    <cellStyle name="Output 2" xfId="122"/>
    <cellStyle name="Output 3" xfId="123"/>
    <cellStyle name="Percent 2" xfId="124"/>
    <cellStyle name="SectionCalcHeader" xfId="125"/>
    <cellStyle name="SectionHead" xfId="126"/>
    <cellStyle name="SectionSubhead" xfId="127"/>
    <cellStyle name="Source Text" xfId="128"/>
    <cellStyle name="Style 1" xfId="129"/>
    <cellStyle name="Style 29" xfId="130"/>
    <cellStyle name="Total 2" xfId="131"/>
    <cellStyle name="Total 3" xfId="132"/>
    <cellStyle name="Warning Text 2" xfId="133"/>
    <cellStyle name="Warning Text 3" xfId="1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baseline="0">
                <a:effectLst/>
              </a:rPr>
              <a:t>World Grain Area Harvested Per Person, 1950-2011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38008753839546"/>
          <c:y val="5.2866599668808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7"/>
          <c:y val="0.14313346228239801"/>
          <c:w val="0.84339314845024504"/>
          <c:h val="0.7311411992263060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xVal>
            <c:numRef>
              <c:f>AreaPerCap!$A$6:$A$67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AreaPerCap!$D$6:$D$67</c:f>
              <c:numCache>
                <c:formatCode>0.00</c:formatCode>
                <c:ptCount val="62"/>
                <c:pt idx="0">
                  <c:v>0.23181157786282364</c:v>
                </c:pt>
                <c:pt idx="1">
                  <c:v>0.22975946934473993</c:v>
                </c:pt>
                <c:pt idx="2">
                  <c:v>0.22979339899438758</c:v>
                </c:pt>
                <c:pt idx="3">
                  <c:v>0.23283052404432972</c:v>
                </c:pt>
                <c:pt idx="4">
                  <c:v>0.23166794310440916</c:v>
                </c:pt>
                <c:pt idx="5">
                  <c:v>0.23044615674233523</c:v>
                </c:pt>
                <c:pt idx="6">
                  <c:v>0.22666798417432468</c:v>
                </c:pt>
                <c:pt idx="7">
                  <c:v>0.22429773942653503</c:v>
                </c:pt>
                <c:pt idx="8">
                  <c:v>0.21986508341046251</c:v>
                </c:pt>
                <c:pt idx="9">
                  <c:v>0.21518819749718027</c:v>
                </c:pt>
                <c:pt idx="10">
                  <c:v>0.21014523042127586</c:v>
                </c:pt>
                <c:pt idx="11">
                  <c:v>0.20515988026797166</c:v>
                </c:pt>
                <c:pt idx="12">
                  <c:v>0.2034929380028582</c:v>
                </c:pt>
                <c:pt idx="13">
                  <c:v>0.20207922668452086</c:v>
                </c:pt>
                <c:pt idx="14">
                  <c:v>0.20088647665756268</c:v>
                </c:pt>
                <c:pt idx="15">
                  <c:v>0.19580636944356852</c:v>
                </c:pt>
                <c:pt idx="16">
                  <c:v>0.19253839438277146</c:v>
                </c:pt>
                <c:pt idx="17">
                  <c:v>0.19158744857004195</c:v>
                </c:pt>
                <c:pt idx="18">
                  <c:v>0.18901583449744799</c:v>
                </c:pt>
                <c:pt idx="19">
                  <c:v>0.18554089153003381</c:v>
                </c:pt>
                <c:pt idx="20">
                  <c:v>0.17933350756698932</c:v>
                </c:pt>
                <c:pt idx="21">
                  <c:v>0.17814593027448219</c:v>
                </c:pt>
                <c:pt idx="22">
                  <c:v>0.17173706233812738</c:v>
                </c:pt>
                <c:pt idx="23">
                  <c:v>0.17534043643946443</c:v>
                </c:pt>
                <c:pt idx="24">
                  <c:v>0.17259128506455265</c:v>
                </c:pt>
                <c:pt idx="25">
                  <c:v>0.17353589020166965</c:v>
                </c:pt>
                <c:pt idx="26">
                  <c:v>0.17249440551523459</c:v>
                </c:pt>
                <c:pt idx="27">
                  <c:v>0.16885754013853735</c:v>
                </c:pt>
                <c:pt idx="28">
                  <c:v>0.16577659483927315</c:v>
                </c:pt>
                <c:pt idx="29">
                  <c:v>0.16231567501900751</c:v>
                </c:pt>
                <c:pt idx="30">
                  <c:v>0.16213089267544384</c:v>
                </c:pt>
                <c:pt idx="31">
                  <c:v>0.16155923949848613</c:v>
                </c:pt>
                <c:pt idx="32">
                  <c:v>0.15555319462633235</c:v>
                </c:pt>
                <c:pt idx="33">
                  <c:v>0.1509208267319572</c:v>
                </c:pt>
                <c:pt idx="34">
                  <c:v>0.1488222263338069</c:v>
                </c:pt>
                <c:pt idx="35">
                  <c:v>0.14715038584990819</c:v>
                </c:pt>
                <c:pt idx="36">
                  <c:v>0.14350165465092954</c:v>
                </c:pt>
                <c:pt idx="37">
                  <c:v>0.13617045257465157</c:v>
                </c:pt>
                <c:pt idx="38">
                  <c:v>0.13433648274077797</c:v>
                </c:pt>
                <c:pt idx="39">
                  <c:v>0.1335022875895274</c:v>
                </c:pt>
                <c:pt idx="40">
                  <c:v>0.13065632699981625</c:v>
                </c:pt>
                <c:pt idx="41">
                  <c:v>0.12823304695269128</c:v>
                </c:pt>
                <c:pt idx="42">
                  <c:v>0.12650125255361938</c:v>
                </c:pt>
                <c:pt idx="43">
                  <c:v>0.12261891234116494</c:v>
                </c:pt>
                <c:pt idx="44">
                  <c:v>0.12082543171871103</c:v>
                </c:pt>
                <c:pt idx="45">
                  <c:v>0.11806196004043842</c:v>
                </c:pt>
                <c:pt idx="46">
                  <c:v>0.11997478308007353</c:v>
                </c:pt>
                <c:pt idx="47">
                  <c:v>0.11678998379551778</c:v>
                </c:pt>
                <c:pt idx="48">
                  <c:v>0.11299018765718059</c:v>
                </c:pt>
                <c:pt idx="49">
                  <c:v>0.10966229391203969</c:v>
                </c:pt>
                <c:pt idx="50">
                  <c:v>0.10826129349951084</c:v>
                </c:pt>
                <c:pt idx="51">
                  <c:v>0.10728704486110732</c:v>
                </c:pt>
                <c:pt idx="52">
                  <c:v>0.10363673904945926</c:v>
                </c:pt>
                <c:pt idx="53">
                  <c:v>0.10407738089616629</c:v>
                </c:pt>
                <c:pt idx="54">
                  <c:v>0.10381463812479413</c:v>
                </c:pt>
                <c:pt idx="55">
                  <c:v>0.10339900000753074</c:v>
                </c:pt>
                <c:pt idx="56">
                  <c:v>0.10188520311259533</c:v>
                </c:pt>
                <c:pt idx="57">
                  <c:v>0.10332130075535488</c:v>
                </c:pt>
                <c:pt idx="58">
                  <c:v>0.10313074495408489</c:v>
                </c:pt>
                <c:pt idx="59">
                  <c:v>0.10089051543056003</c:v>
                </c:pt>
                <c:pt idx="60">
                  <c:v>9.8497235091806148E-2</c:v>
                </c:pt>
                <c:pt idx="61">
                  <c:v>9.9175857423162136E-2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88320"/>
        <c:axId val="146090240"/>
      </c:scatterChart>
      <c:valAx>
        <c:axId val="146088320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Worldwatch; USDA, UNPop</a:t>
                </a:r>
              </a:p>
            </c:rich>
          </c:tx>
          <c:layout>
            <c:manualLayout>
              <c:xMode val="edge"/>
              <c:yMode val="edge"/>
              <c:x val="0.29200652528548127"/>
              <c:y val="0.931656995486782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090240"/>
        <c:crosses val="autoZero"/>
        <c:crossBetween val="midCat"/>
        <c:majorUnit val="10"/>
      </c:valAx>
      <c:valAx>
        <c:axId val="146090240"/>
        <c:scaling>
          <c:orientation val="minMax"/>
          <c:max val="0.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Hectares</a:t>
                </a:r>
              </a:p>
            </c:rich>
          </c:tx>
          <c:layout>
            <c:manualLayout>
              <c:xMode val="edge"/>
              <c:yMode val="edge"/>
              <c:x val="1.7944535073409498E-2"/>
              <c:y val="0.4235976789168279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088320"/>
        <c:crosses val="autoZero"/>
        <c:crossBetween val="midCat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baseline="0">
                <a:effectLst/>
              </a:rPr>
              <a:t>World Grain Area Harvested, 1950-2011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21975020659122341"/>
          <c:y val="5.9826680272316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7"/>
          <c:y val="0.14313346228239801"/>
          <c:w val="0.84339314845024504"/>
          <c:h val="0.7311411992263060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AreaPerCap!$A$6:$A$67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AreaPerCap!$B$6:$B$67</c:f>
              <c:numCache>
                <c:formatCode>General</c:formatCode>
                <c:ptCount val="62"/>
                <c:pt idx="0">
                  <c:v>587</c:v>
                </c:pt>
                <c:pt idx="1">
                  <c:v>593</c:v>
                </c:pt>
                <c:pt idx="2">
                  <c:v>604</c:v>
                </c:pt>
                <c:pt idx="3">
                  <c:v>623</c:v>
                </c:pt>
                <c:pt idx="4">
                  <c:v>631</c:v>
                </c:pt>
                <c:pt idx="5">
                  <c:v>639</c:v>
                </c:pt>
                <c:pt idx="6">
                  <c:v>640</c:v>
                </c:pt>
                <c:pt idx="7">
                  <c:v>645</c:v>
                </c:pt>
                <c:pt idx="8">
                  <c:v>644</c:v>
                </c:pt>
                <c:pt idx="9">
                  <c:v>642</c:v>
                </c:pt>
                <c:pt idx="10" formatCode="0">
                  <c:v>638.50800000000004</c:v>
                </c:pt>
                <c:pt idx="11" formatCode="0">
                  <c:v>634.74599999999998</c:v>
                </c:pt>
                <c:pt idx="12" formatCode="0">
                  <c:v>641.05200000000002</c:v>
                </c:pt>
                <c:pt idx="13" formatCode="0">
                  <c:v>648.31299999999999</c:v>
                </c:pt>
                <c:pt idx="14" formatCode="0">
                  <c:v>656.67700000000002</c:v>
                </c:pt>
                <c:pt idx="15" formatCode="0">
                  <c:v>652.62400000000002</c:v>
                </c:pt>
                <c:pt idx="16" formatCode="0">
                  <c:v>654.78899999999999</c:v>
                </c:pt>
                <c:pt idx="17" formatCode="0">
                  <c:v>665.18299999999999</c:v>
                </c:pt>
                <c:pt idx="18" formatCode="0">
                  <c:v>670.17700000000002</c:v>
                </c:pt>
                <c:pt idx="19" formatCode="0">
                  <c:v>671.779</c:v>
                </c:pt>
                <c:pt idx="20" formatCode="0">
                  <c:v>662.85</c:v>
                </c:pt>
                <c:pt idx="21" formatCode="0">
                  <c:v>671.97500000000002</c:v>
                </c:pt>
                <c:pt idx="22" formatCode="0">
                  <c:v>660.899</c:v>
                </c:pt>
                <c:pt idx="23" formatCode="0">
                  <c:v>688.15300000000002</c:v>
                </c:pt>
                <c:pt idx="24" formatCode="0">
                  <c:v>690.49699999999996</c:v>
                </c:pt>
                <c:pt idx="25" formatCode="0">
                  <c:v>707.40499999999997</c:v>
                </c:pt>
                <c:pt idx="26" formatCode="0">
                  <c:v>716.09500000000003</c:v>
                </c:pt>
                <c:pt idx="27" formatCode="0">
                  <c:v>713.56899999999996</c:v>
                </c:pt>
                <c:pt idx="28" formatCode="0">
                  <c:v>712.90599999999995</c:v>
                </c:pt>
                <c:pt idx="29" formatCode="0">
                  <c:v>710.27700000000004</c:v>
                </c:pt>
                <c:pt idx="30" formatCode="0">
                  <c:v>721.97</c:v>
                </c:pt>
                <c:pt idx="31" formatCode="0">
                  <c:v>732.154</c:v>
                </c:pt>
                <c:pt idx="32" formatCode="0">
                  <c:v>717.43</c:v>
                </c:pt>
                <c:pt idx="33" formatCode="0">
                  <c:v>708.43700000000001</c:v>
                </c:pt>
                <c:pt idx="34" formatCode="0">
                  <c:v>711.04700000000003</c:v>
                </c:pt>
                <c:pt idx="35" formatCode="0">
                  <c:v>715.63499999999999</c:v>
                </c:pt>
                <c:pt idx="36" formatCode="0">
                  <c:v>710.41800000000001</c:v>
                </c:pt>
                <c:pt idx="37" formatCode="0">
                  <c:v>686.22799999999995</c:v>
                </c:pt>
                <c:pt idx="38" formatCode="0">
                  <c:v>689.02700000000004</c:v>
                </c:pt>
                <c:pt idx="39" formatCode="0">
                  <c:v>696.66499999999996</c:v>
                </c:pt>
                <c:pt idx="40" formatCode="0">
                  <c:v>693.31799999999998</c:v>
                </c:pt>
                <c:pt idx="41" formatCode="0">
                  <c:v>691.553</c:v>
                </c:pt>
                <c:pt idx="42" formatCode="0">
                  <c:v>692.97500000000002</c:v>
                </c:pt>
                <c:pt idx="43" formatCode="0">
                  <c:v>681.97500000000002</c:v>
                </c:pt>
                <c:pt idx="44" formatCode="0">
                  <c:v>681.98900000000003</c:v>
                </c:pt>
                <c:pt idx="45" formatCode="0">
                  <c:v>676.05100000000004</c:v>
                </c:pt>
                <c:pt idx="46" formatCode="0">
                  <c:v>696.71900000000005</c:v>
                </c:pt>
                <c:pt idx="47" formatCode="0">
                  <c:v>687.57299999999998</c:v>
                </c:pt>
                <c:pt idx="48" formatCode="0">
                  <c:v>674.15200000000004</c:v>
                </c:pt>
                <c:pt idx="49" formatCode="0">
                  <c:v>662.90099999999995</c:v>
                </c:pt>
                <c:pt idx="50" formatCode="0">
                  <c:v>662.85900000000004</c:v>
                </c:pt>
                <c:pt idx="51" formatCode="0">
                  <c:v>665.18</c:v>
                </c:pt>
                <c:pt idx="52" formatCode="0">
                  <c:v>650.49900000000002</c:v>
                </c:pt>
                <c:pt idx="53" formatCode="0">
                  <c:v>661.22400000000005</c:v>
                </c:pt>
                <c:pt idx="54" formatCode="0">
                  <c:v>667.50300000000004</c:v>
                </c:pt>
                <c:pt idx="55" formatCode="0">
                  <c:v>672.78099999999995</c:v>
                </c:pt>
                <c:pt idx="56" formatCode="0">
                  <c:v>670.80799999999999</c:v>
                </c:pt>
                <c:pt idx="57" formatCode="0">
                  <c:v>688.28899999999999</c:v>
                </c:pt>
                <c:pt idx="58" formatCode="0">
                  <c:v>695.06100000000004</c:v>
                </c:pt>
                <c:pt idx="59" formatCode="0">
                  <c:v>687.84500000000003</c:v>
                </c:pt>
                <c:pt idx="60" formatCode="0">
                  <c:v>679.226</c:v>
                </c:pt>
                <c:pt idx="61" formatCode="0">
                  <c:v>691.65599999999995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115584"/>
        <c:axId val="146138240"/>
      </c:scatterChart>
      <c:valAx>
        <c:axId val="146115584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Worldwatch; USDA</a:t>
                </a:r>
              </a:p>
            </c:rich>
          </c:tx>
          <c:layout>
            <c:manualLayout>
              <c:xMode val="edge"/>
              <c:yMode val="edge"/>
              <c:x val="0.39641109298531813"/>
              <c:y val="0.939393939393939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138240"/>
        <c:crosses val="autoZero"/>
        <c:crossBetween val="midCat"/>
        <c:majorUnit val="10"/>
      </c:valAx>
      <c:valAx>
        <c:axId val="14613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7944535073409498E-2"/>
              <c:y val="0.42359767891682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1155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0.95688</cdr:x>
      <cdr:y>0.24212</cdr:y>
    </cdr:from>
    <cdr:to>
      <cdr:x>0.99765</cdr:x>
      <cdr:y>0.78289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6506" y="11938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1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ocks"/>
      <sheetName val="Stocks-Days (g)"/>
      <sheetName val="Stocks-Tons (g)"/>
      <sheetName val="ProdAreaYield"/>
      <sheetName val="Yield (g)"/>
      <sheetName val="ProdPerCap"/>
      <sheetName val="ProdPerCap (g)"/>
      <sheetName val="Balance"/>
      <sheetName val="Balance (g)"/>
      <sheetName val="AreaPerCap"/>
      <sheetName val="AreaPerCap (g)"/>
      <sheetName val="Area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s"/>
      <sheetName val="CornWheatRice Yields (g)"/>
      <sheetName val="Top 10 Prod"/>
      <sheetName val="Top 10 Grain Importers"/>
      <sheetName val="Top 10 Grain Exporters"/>
      <sheetName val="Top 10 Consumers"/>
      <sheetName val="Grain Area per Person"/>
      <sheetName val="World Food Prices"/>
      <sheetName val="Total Food Price Index (g)"/>
      <sheetName val="Grains Price Index (g)"/>
      <sheetName val="All Price Indices (g)"/>
      <sheetName val="WFP Aid Recipients"/>
      <sheetName val="Food Insecurity Indicators"/>
    </sheetNames>
    <sheetDataSet>
      <sheetData sheetId="0"/>
      <sheetData sheetId="1"/>
      <sheetData sheetId="4"/>
      <sheetData sheetId="6"/>
      <sheetData sheetId="8"/>
      <sheetData sheetId="10">
        <row r="6">
          <cell r="A6">
            <v>1950</v>
          </cell>
          <cell r="B6">
            <v>587</v>
          </cell>
          <cell r="D6">
            <v>0.23181157786282364</v>
          </cell>
        </row>
        <row r="7">
          <cell r="A7">
            <v>1951</v>
          </cell>
          <cell r="B7">
            <v>593</v>
          </cell>
          <cell r="D7">
            <v>0.22975946934473993</v>
          </cell>
        </row>
        <row r="8">
          <cell r="A8">
            <v>1952</v>
          </cell>
          <cell r="B8">
            <v>604</v>
          </cell>
          <cell r="D8">
            <v>0.22979339899438758</v>
          </cell>
        </row>
        <row r="9">
          <cell r="A9">
            <v>1953</v>
          </cell>
          <cell r="B9">
            <v>623</v>
          </cell>
          <cell r="D9">
            <v>0.23283052404432972</v>
          </cell>
        </row>
        <row r="10">
          <cell r="A10">
            <v>1954</v>
          </cell>
          <cell r="B10">
            <v>631</v>
          </cell>
          <cell r="D10">
            <v>0.23166794310440916</v>
          </cell>
        </row>
        <row r="11">
          <cell r="A11">
            <v>1955</v>
          </cell>
          <cell r="B11">
            <v>639</v>
          </cell>
          <cell r="D11">
            <v>0.23044615674233523</v>
          </cell>
        </row>
        <row r="12">
          <cell r="A12">
            <v>1956</v>
          </cell>
          <cell r="B12">
            <v>640</v>
          </cell>
          <cell r="D12">
            <v>0.22666798417432468</v>
          </cell>
        </row>
        <row r="13">
          <cell r="A13">
            <v>1957</v>
          </cell>
          <cell r="B13">
            <v>645</v>
          </cell>
          <cell r="D13">
            <v>0.22429773942653503</v>
          </cell>
        </row>
        <row r="14">
          <cell r="A14">
            <v>1958</v>
          </cell>
          <cell r="B14">
            <v>644</v>
          </cell>
          <cell r="D14">
            <v>0.21986508341046251</v>
          </cell>
        </row>
        <row r="15">
          <cell r="A15">
            <v>1959</v>
          </cell>
          <cell r="B15">
            <v>642</v>
          </cell>
          <cell r="D15">
            <v>0.21518819749718027</v>
          </cell>
        </row>
        <row r="16">
          <cell r="A16">
            <v>1960</v>
          </cell>
          <cell r="B16">
            <v>638.50800000000004</v>
          </cell>
          <cell r="D16">
            <v>0.21014523042127586</v>
          </cell>
        </row>
        <row r="17">
          <cell r="A17">
            <v>1961</v>
          </cell>
          <cell r="B17">
            <v>634.74599999999998</v>
          </cell>
          <cell r="D17">
            <v>0.20515988026797166</v>
          </cell>
        </row>
        <row r="18">
          <cell r="A18">
            <v>1962</v>
          </cell>
          <cell r="B18">
            <v>641.05200000000002</v>
          </cell>
          <cell r="D18">
            <v>0.2034929380028582</v>
          </cell>
        </row>
        <row r="19">
          <cell r="A19">
            <v>1963</v>
          </cell>
          <cell r="B19">
            <v>648.31299999999999</v>
          </cell>
          <cell r="D19">
            <v>0.20207922668452086</v>
          </cell>
        </row>
        <row r="20">
          <cell r="A20">
            <v>1964</v>
          </cell>
          <cell r="B20">
            <v>656.67700000000002</v>
          </cell>
          <cell r="D20">
            <v>0.20088647665756268</v>
          </cell>
        </row>
        <row r="21">
          <cell r="A21">
            <v>1965</v>
          </cell>
          <cell r="B21">
            <v>652.62400000000002</v>
          </cell>
          <cell r="D21">
            <v>0.19580636944356852</v>
          </cell>
        </row>
        <row r="22">
          <cell r="A22">
            <v>1966</v>
          </cell>
          <cell r="B22">
            <v>654.78899999999999</v>
          </cell>
          <cell r="D22">
            <v>0.19253839438277146</v>
          </cell>
        </row>
        <row r="23">
          <cell r="A23">
            <v>1967</v>
          </cell>
          <cell r="B23">
            <v>665.18299999999999</v>
          </cell>
          <cell r="D23">
            <v>0.19158744857004195</v>
          </cell>
        </row>
        <row r="24">
          <cell r="A24">
            <v>1968</v>
          </cell>
          <cell r="B24">
            <v>670.17700000000002</v>
          </cell>
          <cell r="D24">
            <v>0.18901583449744799</v>
          </cell>
        </row>
        <row r="25">
          <cell r="A25">
            <v>1969</v>
          </cell>
          <cell r="B25">
            <v>671.779</v>
          </cell>
          <cell r="D25">
            <v>0.18554089153003381</v>
          </cell>
        </row>
        <row r="26">
          <cell r="A26">
            <v>1970</v>
          </cell>
          <cell r="B26">
            <v>662.85</v>
          </cell>
          <cell r="D26">
            <v>0.17933350756698932</v>
          </cell>
        </row>
        <row r="27">
          <cell r="A27">
            <v>1971</v>
          </cell>
          <cell r="B27">
            <v>671.97500000000002</v>
          </cell>
          <cell r="D27">
            <v>0.17814593027448219</v>
          </cell>
        </row>
        <row r="28">
          <cell r="A28">
            <v>1972</v>
          </cell>
          <cell r="B28">
            <v>660.899</v>
          </cell>
          <cell r="D28">
            <v>0.17173706233812738</v>
          </cell>
        </row>
        <row r="29">
          <cell r="A29">
            <v>1973</v>
          </cell>
          <cell r="B29">
            <v>688.15300000000002</v>
          </cell>
          <cell r="D29">
            <v>0.17534043643946443</v>
          </cell>
        </row>
        <row r="30">
          <cell r="A30">
            <v>1974</v>
          </cell>
          <cell r="B30">
            <v>690.49699999999996</v>
          </cell>
          <cell r="D30">
            <v>0.17259128506455265</v>
          </cell>
        </row>
        <row r="31">
          <cell r="A31">
            <v>1975</v>
          </cell>
          <cell r="B31">
            <v>707.40499999999997</v>
          </cell>
          <cell r="D31">
            <v>0.17353589020166965</v>
          </cell>
        </row>
        <row r="32">
          <cell r="A32">
            <v>1976</v>
          </cell>
          <cell r="B32">
            <v>716.09500000000003</v>
          </cell>
          <cell r="D32">
            <v>0.17249440551523459</v>
          </cell>
        </row>
        <row r="33">
          <cell r="A33">
            <v>1977</v>
          </cell>
          <cell r="B33">
            <v>713.56899999999996</v>
          </cell>
          <cell r="D33">
            <v>0.16885754013853735</v>
          </cell>
        </row>
        <row r="34">
          <cell r="A34">
            <v>1978</v>
          </cell>
          <cell r="B34">
            <v>712.90599999999995</v>
          </cell>
          <cell r="D34">
            <v>0.16577659483927315</v>
          </cell>
        </row>
        <row r="35">
          <cell r="A35">
            <v>1979</v>
          </cell>
          <cell r="B35">
            <v>710.27700000000004</v>
          </cell>
          <cell r="D35">
            <v>0.16231567501900751</v>
          </cell>
        </row>
        <row r="36">
          <cell r="A36">
            <v>1980</v>
          </cell>
          <cell r="B36">
            <v>721.97</v>
          </cell>
          <cell r="D36">
            <v>0.16213089267544384</v>
          </cell>
        </row>
        <row r="37">
          <cell r="A37">
            <v>1981</v>
          </cell>
          <cell r="B37">
            <v>732.154</v>
          </cell>
          <cell r="D37">
            <v>0.16155923949848613</v>
          </cell>
        </row>
        <row r="38">
          <cell r="A38">
            <v>1982</v>
          </cell>
          <cell r="B38">
            <v>717.43</v>
          </cell>
          <cell r="D38">
            <v>0.15555319462633235</v>
          </cell>
        </row>
        <row r="39">
          <cell r="A39">
            <v>1983</v>
          </cell>
          <cell r="B39">
            <v>708.43700000000001</v>
          </cell>
          <cell r="D39">
            <v>0.1509208267319572</v>
          </cell>
        </row>
        <row r="40">
          <cell r="A40">
            <v>1984</v>
          </cell>
          <cell r="B40">
            <v>711.04700000000003</v>
          </cell>
          <cell r="D40">
            <v>0.1488222263338069</v>
          </cell>
        </row>
        <row r="41">
          <cell r="A41">
            <v>1985</v>
          </cell>
          <cell r="B41">
            <v>715.63499999999999</v>
          </cell>
          <cell r="D41">
            <v>0.14715038584990819</v>
          </cell>
        </row>
        <row r="42">
          <cell r="A42">
            <v>1986</v>
          </cell>
          <cell r="B42">
            <v>710.41800000000001</v>
          </cell>
          <cell r="D42">
            <v>0.14350165465092954</v>
          </cell>
        </row>
        <row r="43">
          <cell r="A43">
            <v>1987</v>
          </cell>
          <cell r="B43">
            <v>686.22799999999995</v>
          </cell>
          <cell r="D43">
            <v>0.13617045257465157</v>
          </cell>
        </row>
        <row r="44">
          <cell r="A44">
            <v>1988</v>
          </cell>
          <cell r="B44">
            <v>689.02700000000004</v>
          </cell>
          <cell r="D44">
            <v>0.13433648274077797</v>
          </cell>
        </row>
        <row r="45">
          <cell r="A45">
            <v>1989</v>
          </cell>
          <cell r="B45">
            <v>696.66499999999996</v>
          </cell>
          <cell r="D45">
            <v>0.1335022875895274</v>
          </cell>
        </row>
        <row r="46">
          <cell r="A46">
            <v>1990</v>
          </cell>
          <cell r="B46">
            <v>693.31799999999998</v>
          </cell>
          <cell r="D46">
            <v>0.13065632699981625</v>
          </cell>
        </row>
        <row r="47">
          <cell r="A47">
            <v>1991</v>
          </cell>
          <cell r="B47">
            <v>691.553</v>
          </cell>
          <cell r="D47">
            <v>0.12823304695269128</v>
          </cell>
        </row>
        <row r="48">
          <cell r="A48">
            <v>1992</v>
          </cell>
          <cell r="B48">
            <v>692.97500000000002</v>
          </cell>
          <cell r="D48">
            <v>0.12650125255361938</v>
          </cell>
        </row>
        <row r="49">
          <cell r="A49">
            <v>1993</v>
          </cell>
          <cell r="B49">
            <v>681.97500000000002</v>
          </cell>
          <cell r="D49">
            <v>0.12261891234116494</v>
          </cell>
        </row>
        <row r="50">
          <cell r="A50">
            <v>1994</v>
          </cell>
          <cell r="B50">
            <v>681.98900000000003</v>
          </cell>
          <cell r="D50">
            <v>0.12082543171871103</v>
          </cell>
        </row>
        <row r="51">
          <cell r="A51">
            <v>1995</v>
          </cell>
          <cell r="B51">
            <v>676.05100000000004</v>
          </cell>
          <cell r="D51">
            <v>0.11806196004043842</v>
          </cell>
        </row>
        <row r="52">
          <cell r="A52">
            <v>1996</v>
          </cell>
          <cell r="B52">
            <v>696.71900000000005</v>
          </cell>
          <cell r="D52">
            <v>0.11997478308007353</v>
          </cell>
        </row>
        <row r="53">
          <cell r="A53">
            <v>1997</v>
          </cell>
          <cell r="B53">
            <v>687.57299999999998</v>
          </cell>
          <cell r="D53">
            <v>0.11678998379551778</v>
          </cell>
        </row>
        <row r="54">
          <cell r="A54">
            <v>1998</v>
          </cell>
          <cell r="B54">
            <v>674.15200000000004</v>
          </cell>
          <cell r="D54">
            <v>0.11299018765718059</v>
          </cell>
        </row>
        <row r="55">
          <cell r="A55">
            <v>1999</v>
          </cell>
          <cell r="B55">
            <v>662.90099999999995</v>
          </cell>
          <cell r="D55">
            <v>0.10966229391203969</v>
          </cell>
        </row>
        <row r="56">
          <cell r="A56">
            <v>2000</v>
          </cell>
          <cell r="B56">
            <v>662.85900000000004</v>
          </cell>
          <cell r="D56">
            <v>0.10826129349951084</v>
          </cell>
        </row>
        <row r="57">
          <cell r="A57">
            <v>2001</v>
          </cell>
          <cell r="B57">
            <v>665.18</v>
          </cell>
          <cell r="D57">
            <v>0.10728704486110732</v>
          </cell>
        </row>
        <row r="58">
          <cell r="A58">
            <v>2002</v>
          </cell>
          <cell r="B58">
            <v>650.49900000000002</v>
          </cell>
          <cell r="D58">
            <v>0.10363673904945926</v>
          </cell>
        </row>
        <row r="59">
          <cell r="A59">
            <v>2003</v>
          </cell>
          <cell r="B59">
            <v>661.22400000000005</v>
          </cell>
          <cell r="D59">
            <v>0.10407738089616629</v>
          </cell>
        </row>
        <row r="60">
          <cell r="A60">
            <v>2004</v>
          </cell>
          <cell r="B60">
            <v>667.50300000000004</v>
          </cell>
          <cell r="D60">
            <v>0.10381463812479413</v>
          </cell>
        </row>
        <row r="61">
          <cell r="A61">
            <v>2005</v>
          </cell>
          <cell r="B61">
            <v>672.78099999999995</v>
          </cell>
          <cell r="D61">
            <v>0.10339900000753074</v>
          </cell>
        </row>
        <row r="62">
          <cell r="A62">
            <v>2006</v>
          </cell>
          <cell r="B62">
            <v>670.80799999999999</v>
          </cell>
          <cell r="D62">
            <v>0.10188520311259533</v>
          </cell>
        </row>
        <row r="63">
          <cell r="A63">
            <v>2007</v>
          </cell>
          <cell r="B63">
            <v>688.28899999999999</v>
          </cell>
          <cell r="D63">
            <v>0.10332130075535488</v>
          </cell>
        </row>
        <row r="64">
          <cell r="A64">
            <v>2008</v>
          </cell>
          <cell r="B64">
            <v>695.06100000000004</v>
          </cell>
          <cell r="D64">
            <v>0.10313074495408489</v>
          </cell>
        </row>
        <row r="65">
          <cell r="A65">
            <v>2009</v>
          </cell>
          <cell r="B65">
            <v>687.84500000000003</v>
          </cell>
          <cell r="D65">
            <v>0.10089051543056003</v>
          </cell>
        </row>
        <row r="66">
          <cell r="A66">
            <v>2010</v>
          </cell>
          <cell r="B66">
            <v>679.226</v>
          </cell>
          <cell r="D66">
            <v>9.8497235091806148E-2</v>
          </cell>
        </row>
        <row r="67">
          <cell r="A67">
            <v>2011</v>
          </cell>
          <cell r="B67">
            <v>691.65599999999995</v>
          </cell>
          <cell r="D67">
            <v>9.9175857423162136E-2</v>
          </cell>
        </row>
      </sheetData>
      <sheetData sheetId="13"/>
      <sheetData sheetId="16"/>
      <sheetData sheetId="18"/>
      <sheetData sheetId="20"/>
      <sheetData sheetId="22"/>
      <sheetData sheetId="23"/>
      <sheetData sheetId="24"/>
      <sheetData sheetId="25"/>
      <sheetData sheetId="26"/>
      <sheetData sheetId="27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G79"/>
  <sheetViews>
    <sheetView tabSelected="1" zoomScaleNormal="100" zoomScaleSheetLayoutView="100" workbookViewId="0"/>
  </sheetViews>
  <sheetFormatPr defaultColWidth="8.85546875" defaultRowHeight="15" x14ac:dyDescent="0.25"/>
  <cols>
    <col min="1" max="1" width="8.85546875" style="16"/>
    <col min="2" max="4" width="24.42578125" style="16" customWidth="1"/>
    <col min="5" max="16384" width="8.85546875" style="16"/>
  </cols>
  <sheetData>
    <row r="1" spans="1:4" s="2" customFormat="1" ht="12.75" customHeight="1" x14ac:dyDescent="0.25">
      <c r="A1" s="1" t="s">
        <v>0</v>
      </c>
      <c r="D1" s="3"/>
    </row>
    <row r="2" spans="1:4" s="2" customFormat="1" ht="12.75" customHeight="1" x14ac:dyDescent="0.25">
      <c r="D2" s="3"/>
    </row>
    <row r="3" spans="1:4" s="2" customFormat="1" ht="12.75" customHeight="1" x14ac:dyDescent="0.25">
      <c r="A3" s="4" t="s">
        <v>1</v>
      </c>
      <c r="B3" s="5" t="s">
        <v>2</v>
      </c>
      <c r="C3" s="6" t="s">
        <v>3</v>
      </c>
      <c r="D3" s="5" t="s">
        <v>4</v>
      </c>
    </row>
    <row r="4" spans="1:4" s="2" customFormat="1" ht="12.75" customHeight="1" x14ac:dyDescent="0.25">
      <c r="A4" s="7"/>
      <c r="B4" s="8" t="s">
        <v>5</v>
      </c>
      <c r="C4" s="9" t="s">
        <v>6</v>
      </c>
      <c r="D4" s="3" t="s">
        <v>7</v>
      </c>
    </row>
    <row r="5" spans="1:4" s="2" customFormat="1" ht="12.75" customHeight="1" x14ac:dyDescent="0.25">
      <c r="D5" s="3"/>
    </row>
    <row r="6" spans="1:4" s="2" customFormat="1" ht="12.75" customHeight="1" x14ac:dyDescent="0.25">
      <c r="A6" s="10">
        <v>1950</v>
      </c>
      <c r="B6" s="11">
        <v>587</v>
      </c>
      <c r="C6" s="12">
        <v>2532.2289999999998</v>
      </c>
      <c r="D6" s="13">
        <f t="shared" ref="D6:D14" si="0">(B6/C6)</f>
        <v>0.23181157786282364</v>
      </c>
    </row>
    <row r="7" spans="1:4" s="2" customFormat="1" ht="12.75" customHeight="1" x14ac:dyDescent="0.25">
      <c r="A7" s="10">
        <f t="shared" ref="A7:A63" si="1">A6+1</f>
        <v>1951</v>
      </c>
      <c r="B7" s="11">
        <v>593</v>
      </c>
      <c r="C7" s="12">
        <v>2580.96</v>
      </c>
      <c r="D7" s="13">
        <f t="shared" si="0"/>
        <v>0.22975946934473993</v>
      </c>
    </row>
    <row r="8" spans="1:4" s="2" customFormat="1" ht="12.75" customHeight="1" x14ac:dyDescent="0.25">
      <c r="A8" s="10">
        <f t="shared" si="1"/>
        <v>1952</v>
      </c>
      <c r="B8" s="11">
        <v>604</v>
      </c>
      <c r="C8" s="12">
        <v>2628.4479999999999</v>
      </c>
      <c r="D8" s="13">
        <f t="shared" si="0"/>
        <v>0.22979339899438758</v>
      </c>
    </row>
    <row r="9" spans="1:4" s="2" customFormat="1" ht="12.75" customHeight="1" x14ac:dyDescent="0.25">
      <c r="A9" s="10">
        <f t="shared" si="1"/>
        <v>1953</v>
      </c>
      <c r="B9" s="11">
        <v>623</v>
      </c>
      <c r="C9" s="12">
        <v>2675.7660000000001</v>
      </c>
      <c r="D9" s="13">
        <f t="shared" si="0"/>
        <v>0.23283052404432972</v>
      </c>
    </row>
    <row r="10" spans="1:4" s="2" customFormat="1" ht="12.75" customHeight="1" x14ac:dyDescent="0.25">
      <c r="A10" s="10">
        <f t="shared" si="1"/>
        <v>1954</v>
      </c>
      <c r="B10" s="14">
        <v>631</v>
      </c>
      <c r="C10" s="12">
        <v>2723.7260000000001</v>
      </c>
      <c r="D10" s="13">
        <f t="shared" si="0"/>
        <v>0.23166794310440916</v>
      </c>
    </row>
    <row r="11" spans="1:4" s="2" customFormat="1" ht="12.75" customHeight="1" x14ac:dyDescent="0.25">
      <c r="A11" s="10">
        <f t="shared" si="1"/>
        <v>1955</v>
      </c>
      <c r="B11" s="14">
        <v>639</v>
      </c>
      <c r="C11" s="12">
        <v>2772.8820000000001</v>
      </c>
      <c r="D11" s="13">
        <f t="shared" si="0"/>
        <v>0.23044615674233523</v>
      </c>
    </row>
    <row r="12" spans="1:4" s="2" customFormat="1" ht="12.75" customHeight="1" x14ac:dyDescent="0.25">
      <c r="A12" s="10">
        <f t="shared" si="1"/>
        <v>1956</v>
      </c>
      <c r="B12" s="14">
        <v>640</v>
      </c>
      <c r="C12" s="12">
        <v>2823.5129999999999</v>
      </c>
      <c r="D12" s="13">
        <f t="shared" si="0"/>
        <v>0.22666798417432468</v>
      </c>
    </row>
    <row r="13" spans="1:4" s="2" customFormat="1" ht="12.75" customHeight="1" x14ac:dyDescent="0.25">
      <c r="A13" s="10">
        <f t="shared" si="1"/>
        <v>1957</v>
      </c>
      <c r="B13" s="14">
        <v>645</v>
      </c>
      <c r="C13" s="12">
        <v>2875.6419999999998</v>
      </c>
      <c r="D13" s="13">
        <f t="shared" si="0"/>
        <v>0.22429773942653503</v>
      </c>
    </row>
    <row r="14" spans="1:4" s="2" customFormat="1" ht="12.75" customHeight="1" x14ac:dyDescent="0.25">
      <c r="A14" s="10">
        <f t="shared" si="1"/>
        <v>1958</v>
      </c>
      <c r="B14" s="14">
        <v>644</v>
      </c>
      <c r="C14" s="12">
        <v>2929.069</v>
      </c>
      <c r="D14" s="13">
        <f t="shared" si="0"/>
        <v>0.21986508341046251</v>
      </c>
    </row>
    <row r="15" spans="1:4" s="2" customFormat="1" ht="12.75" customHeight="1" x14ac:dyDescent="0.25">
      <c r="A15" s="10">
        <f t="shared" si="1"/>
        <v>1959</v>
      </c>
      <c r="B15" s="14">
        <v>642</v>
      </c>
      <c r="C15" s="12">
        <v>2983.4349999999999</v>
      </c>
      <c r="D15" s="13">
        <f>(B15/C15)</f>
        <v>0.21518819749718027</v>
      </c>
    </row>
    <row r="16" spans="1:4" ht="12.75" customHeight="1" x14ac:dyDescent="0.25">
      <c r="A16" s="10">
        <f t="shared" si="1"/>
        <v>1960</v>
      </c>
      <c r="B16" s="15">
        <v>638.50800000000004</v>
      </c>
      <c r="C16" s="12">
        <v>3038.413</v>
      </c>
      <c r="D16" s="13">
        <f t="shared" ref="D16:D67" si="2">(B16/C16)</f>
        <v>0.21014523042127586</v>
      </c>
    </row>
    <row r="17" spans="1:4" ht="12.75" customHeight="1" x14ac:dyDescent="0.25">
      <c r="A17" s="10">
        <f t="shared" si="1"/>
        <v>1961</v>
      </c>
      <c r="B17" s="15">
        <v>634.74599999999998</v>
      </c>
      <c r="C17" s="12">
        <v>3093.9090000000001</v>
      </c>
      <c r="D17" s="13">
        <f t="shared" si="2"/>
        <v>0.20515988026797166</v>
      </c>
    </row>
    <row r="18" spans="1:4" ht="12.75" customHeight="1" x14ac:dyDescent="0.25">
      <c r="A18" s="10">
        <f t="shared" si="1"/>
        <v>1962</v>
      </c>
      <c r="B18" s="15">
        <v>641.05200000000002</v>
      </c>
      <c r="C18" s="12">
        <v>3150.2420000000002</v>
      </c>
      <c r="D18" s="13">
        <f>(B18/C18)</f>
        <v>0.2034929380028582</v>
      </c>
    </row>
    <row r="19" spans="1:4" ht="12.75" customHeight="1" x14ac:dyDescent="0.25">
      <c r="A19" s="10">
        <f t="shared" si="1"/>
        <v>1963</v>
      </c>
      <c r="B19" s="15">
        <v>648.31299999999999</v>
      </c>
      <c r="C19" s="12">
        <v>3208.212</v>
      </c>
      <c r="D19" s="13">
        <f t="shared" si="2"/>
        <v>0.20207922668452086</v>
      </c>
    </row>
    <row r="20" spans="1:4" ht="12.75" customHeight="1" x14ac:dyDescent="0.25">
      <c r="A20" s="10">
        <f t="shared" si="1"/>
        <v>1964</v>
      </c>
      <c r="B20" s="15">
        <v>656.67700000000002</v>
      </c>
      <c r="C20" s="12">
        <v>3268.8960000000002</v>
      </c>
      <c r="D20" s="13">
        <f t="shared" si="2"/>
        <v>0.20088647665756268</v>
      </c>
    </row>
    <row r="21" spans="1:4" ht="12.75" customHeight="1" x14ac:dyDescent="0.25">
      <c r="A21" s="10">
        <f t="shared" si="1"/>
        <v>1965</v>
      </c>
      <c r="B21" s="15">
        <v>652.62400000000002</v>
      </c>
      <c r="C21" s="12">
        <v>3333.0070000000001</v>
      </c>
      <c r="D21" s="13">
        <f t="shared" si="2"/>
        <v>0.19580636944356852</v>
      </c>
    </row>
    <row r="22" spans="1:4" ht="12.75" customHeight="1" x14ac:dyDescent="0.25">
      <c r="A22" s="10">
        <f t="shared" si="1"/>
        <v>1966</v>
      </c>
      <c r="B22" s="15">
        <v>654.78899999999999</v>
      </c>
      <c r="C22" s="12">
        <v>3400.8229999999999</v>
      </c>
      <c r="D22" s="13">
        <f t="shared" si="2"/>
        <v>0.19253839438277146</v>
      </c>
    </row>
    <row r="23" spans="1:4" ht="12.75" customHeight="1" x14ac:dyDescent="0.25">
      <c r="A23" s="10">
        <f t="shared" si="1"/>
        <v>1967</v>
      </c>
      <c r="B23" s="15">
        <v>665.18299999999999</v>
      </c>
      <c r="C23" s="12">
        <v>3471.9549999999999</v>
      </c>
      <c r="D23" s="13">
        <f t="shared" si="2"/>
        <v>0.19158744857004195</v>
      </c>
    </row>
    <row r="24" spans="1:4" ht="12.75" customHeight="1" x14ac:dyDescent="0.25">
      <c r="A24" s="10">
        <f t="shared" si="1"/>
        <v>1968</v>
      </c>
      <c r="B24" s="15">
        <v>670.17700000000002</v>
      </c>
      <c r="C24" s="12">
        <v>3545.6129999999998</v>
      </c>
      <c r="D24" s="13">
        <f t="shared" si="2"/>
        <v>0.18901583449744799</v>
      </c>
    </row>
    <row r="25" spans="1:4" ht="12.75" customHeight="1" x14ac:dyDescent="0.25">
      <c r="A25" s="10">
        <f t="shared" si="1"/>
        <v>1969</v>
      </c>
      <c r="B25" s="15">
        <v>671.779</v>
      </c>
      <c r="C25" s="12">
        <v>3620.652</v>
      </c>
      <c r="D25" s="13">
        <f t="shared" si="2"/>
        <v>0.18554089153003381</v>
      </c>
    </row>
    <row r="26" spans="1:4" ht="12.75" customHeight="1" x14ac:dyDescent="0.25">
      <c r="A26" s="10">
        <f t="shared" si="1"/>
        <v>1970</v>
      </c>
      <c r="B26" s="15">
        <v>662.85</v>
      </c>
      <c r="C26" s="12">
        <v>3696.1860000000001</v>
      </c>
      <c r="D26" s="13">
        <f t="shared" si="2"/>
        <v>0.17933350756698932</v>
      </c>
    </row>
    <row r="27" spans="1:4" ht="12.75" customHeight="1" x14ac:dyDescent="0.25">
      <c r="A27" s="10">
        <f t="shared" si="1"/>
        <v>1971</v>
      </c>
      <c r="B27" s="15">
        <v>671.97500000000002</v>
      </c>
      <c r="C27" s="12">
        <v>3772.0479999999998</v>
      </c>
      <c r="D27" s="13">
        <f t="shared" si="2"/>
        <v>0.17814593027448219</v>
      </c>
    </row>
    <row r="28" spans="1:4" ht="12.75" customHeight="1" x14ac:dyDescent="0.25">
      <c r="A28" s="10">
        <f t="shared" si="1"/>
        <v>1972</v>
      </c>
      <c r="B28" s="15">
        <v>660.899</v>
      </c>
      <c r="C28" s="12">
        <v>3848.319</v>
      </c>
      <c r="D28" s="13">
        <f t="shared" si="2"/>
        <v>0.17173706233812738</v>
      </c>
    </row>
    <row r="29" spans="1:4" ht="12.75" customHeight="1" x14ac:dyDescent="0.25">
      <c r="A29" s="10">
        <f t="shared" si="1"/>
        <v>1973</v>
      </c>
      <c r="B29" s="15">
        <v>688.15300000000002</v>
      </c>
      <c r="C29" s="12">
        <v>3924.6680000000001</v>
      </c>
      <c r="D29" s="13">
        <f t="shared" si="2"/>
        <v>0.17534043643946443</v>
      </c>
    </row>
    <row r="30" spans="1:4" ht="12.75" customHeight="1" x14ac:dyDescent="0.25">
      <c r="A30" s="10">
        <f t="shared" si="1"/>
        <v>1974</v>
      </c>
      <c r="B30" s="15">
        <v>690.49699999999996</v>
      </c>
      <c r="C30" s="12">
        <v>4000.7640000000001</v>
      </c>
      <c r="D30" s="13">
        <f t="shared" si="2"/>
        <v>0.17259128506455265</v>
      </c>
    </row>
    <row r="31" spans="1:4" ht="12.75" customHeight="1" x14ac:dyDescent="0.25">
      <c r="A31" s="10">
        <f t="shared" si="1"/>
        <v>1975</v>
      </c>
      <c r="B31" s="15">
        <v>707.40499999999997</v>
      </c>
      <c r="C31" s="12">
        <v>4076.4189999999999</v>
      </c>
      <c r="D31" s="13">
        <f t="shared" si="2"/>
        <v>0.17353589020166965</v>
      </c>
    </row>
    <row r="32" spans="1:4" ht="12.75" customHeight="1" x14ac:dyDescent="0.25">
      <c r="A32" s="10">
        <f t="shared" si="1"/>
        <v>1976</v>
      </c>
      <c r="B32" s="15">
        <v>716.09500000000003</v>
      </c>
      <c r="C32" s="12">
        <v>4151.41</v>
      </c>
      <c r="D32" s="13">
        <f t="shared" si="2"/>
        <v>0.17249440551523459</v>
      </c>
    </row>
    <row r="33" spans="1:4" ht="12.75" customHeight="1" x14ac:dyDescent="0.25">
      <c r="A33" s="10">
        <f t="shared" si="1"/>
        <v>1977</v>
      </c>
      <c r="B33" s="15">
        <v>713.56899999999996</v>
      </c>
      <c r="C33" s="12">
        <v>4225.8639999999996</v>
      </c>
      <c r="D33" s="13">
        <f t="shared" si="2"/>
        <v>0.16885754013853735</v>
      </c>
    </row>
    <row r="34" spans="1:4" ht="12.75" customHeight="1" x14ac:dyDescent="0.25">
      <c r="A34" s="10">
        <f t="shared" si="1"/>
        <v>1978</v>
      </c>
      <c r="B34" s="15">
        <v>712.90599999999995</v>
      </c>
      <c r="C34" s="12">
        <v>4300.402</v>
      </c>
      <c r="D34" s="13">
        <f t="shared" si="2"/>
        <v>0.16577659483927315</v>
      </c>
    </row>
    <row r="35" spans="1:4" ht="12.75" customHeight="1" x14ac:dyDescent="0.25">
      <c r="A35" s="10">
        <f t="shared" si="1"/>
        <v>1979</v>
      </c>
      <c r="B35" s="15">
        <v>710.27700000000004</v>
      </c>
      <c r="C35" s="12">
        <v>4375.8990000000003</v>
      </c>
      <c r="D35" s="13">
        <f t="shared" si="2"/>
        <v>0.16231567501900751</v>
      </c>
    </row>
    <row r="36" spans="1:4" ht="12.75" customHeight="1" x14ac:dyDescent="0.25">
      <c r="A36" s="10">
        <f t="shared" si="1"/>
        <v>1980</v>
      </c>
      <c r="B36" s="15">
        <v>721.97</v>
      </c>
      <c r="C36" s="12">
        <v>4453.0069999999996</v>
      </c>
      <c r="D36" s="13">
        <f t="shared" si="2"/>
        <v>0.16213089267544384</v>
      </c>
    </row>
    <row r="37" spans="1:4" ht="12.75" customHeight="1" x14ac:dyDescent="0.25">
      <c r="A37" s="10">
        <f t="shared" si="1"/>
        <v>1981</v>
      </c>
      <c r="B37" s="15">
        <v>732.154</v>
      </c>
      <c r="C37" s="12">
        <v>4531.799</v>
      </c>
      <c r="D37" s="13">
        <f t="shared" si="2"/>
        <v>0.16155923949848613</v>
      </c>
    </row>
    <row r="38" spans="1:4" ht="12.75" customHeight="1" x14ac:dyDescent="0.25">
      <c r="A38" s="10">
        <f t="shared" si="1"/>
        <v>1982</v>
      </c>
      <c r="B38" s="15">
        <v>717.43</v>
      </c>
      <c r="C38" s="12">
        <v>4612.12</v>
      </c>
      <c r="D38" s="13">
        <f t="shared" si="2"/>
        <v>0.15555319462633235</v>
      </c>
    </row>
    <row r="39" spans="1:4" ht="12.75" customHeight="1" x14ac:dyDescent="0.25">
      <c r="A39" s="10">
        <f t="shared" si="1"/>
        <v>1983</v>
      </c>
      <c r="B39" s="15">
        <v>708.43700000000001</v>
      </c>
      <c r="C39" s="12">
        <v>4694.0969999999998</v>
      </c>
      <c r="D39" s="13">
        <f t="shared" si="2"/>
        <v>0.1509208267319572</v>
      </c>
    </row>
    <row r="40" spans="1:4" ht="12.75" customHeight="1" x14ac:dyDescent="0.25">
      <c r="A40" s="10">
        <f t="shared" si="1"/>
        <v>1984</v>
      </c>
      <c r="B40" s="15">
        <v>711.04700000000003</v>
      </c>
      <c r="C40" s="12">
        <v>4777.8280000000004</v>
      </c>
      <c r="D40" s="13">
        <f t="shared" si="2"/>
        <v>0.1488222263338069</v>
      </c>
    </row>
    <row r="41" spans="1:4" ht="12.75" customHeight="1" x14ac:dyDescent="0.25">
      <c r="A41" s="10">
        <f t="shared" si="1"/>
        <v>1985</v>
      </c>
      <c r="B41" s="15">
        <v>715.63499999999999</v>
      </c>
      <c r="C41" s="12">
        <v>4863.29</v>
      </c>
      <c r="D41" s="13">
        <f t="shared" si="2"/>
        <v>0.14715038584990819</v>
      </c>
    </row>
    <row r="42" spans="1:4" ht="12.75" customHeight="1" x14ac:dyDescent="0.25">
      <c r="A42" s="10">
        <f t="shared" si="1"/>
        <v>1986</v>
      </c>
      <c r="B42" s="15">
        <v>710.41800000000001</v>
      </c>
      <c r="C42" s="12">
        <v>4950.5910000000003</v>
      </c>
      <c r="D42" s="13">
        <f t="shared" si="2"/>
        <v>0.14350165465092954</v>
      </c>
    </row>
    <row r="43" spans="1:4" ht="12.75" customHeight="1" x14ac:dyDescent="0.25">
      <c r="A43" s="10">
        <f t="shared" si="1"/>
        <v>1987</v>
      </c>
      <c r="B43" s="15">
        <v>686.22799999999995</v>
      </c>
      <c r="C43" s="12">
        <v>5039.4780000000001</v>
      </c>
      <c r="D43" s="13">
        <f t="shared" si="2"/>
        <v>0.13617045257465157</v>
      </c>
    </row>
    <row r="44" spans="1:4" ht="12.75" customHeight="1" x14ac:dyDescent="0.25">
      <c r="A44" s="10">
        <f t="shared" si="1"/>
        <v>1988</v>
      </c>
      <c r="B44" s="15">
        <v>689.02700000000004</v>
      </c>
      <c r="C44" s="12">
        <v>5129.1130000000003</v>
      </c>
      <c r="D44" s="13">
        <f t="shared" si="2"/>
        <v>0.13433648274077797</v>
      </c>
    </row>
    <row r="45" spans="1:4" ht="12.75" customHeight="1" x14ac:dyDescent="0.25">
      <c r="A45" s="10">
        <f t="shared" si="1"/>
        <v>1989</v>
      </c>
      <c r="B45" s="15">
        <v>696.66499999999996</v>
      </c>
      <c r="C45" s="12">
        <v>5218.375</v>
      </c>
      <c r="D45" s="13">
        <f t="shared" si="2"/>
        <v>0.1335022875895274</v>
      </c>
    </row>
    <row r="46" spans="1:4" ht="12.75" customHeight="1" x14ac:dyDescent="0.25">
      <c r="A46" s="10">
        <f t="shared" si="1"/>
        <v>1990</v>
      </c>
      <c r="B46" s="15">
        <v>693.31799999999998</v>
      </c>
      <c r="C46" s="12">
        <v>5306.4250000000002</v>
      </c>
      <c r="D46" s="13">
        <f t="shared" si="2"/>
        <v>0.13065632699981625</v>
      </c>
    </row>
    <row r="47" spans="1:4" ht="12.75" customHeight="1" x14ac:dyDescent="0.25">
      <c r="A47" s="10">
        <f t="shared" si="1"/>
        <v>1991</v>
      </c>
      <c r="B47" s="15">
        <v>691.553</v>
      </c>
      <c r="C47" s="12">
        <v>5392.9390000000003</v>
      </c>
      <c r="D47" s="13">
        <f t="shared" si="2"/>
        <v>0.12823304695269128</v>
      </c>
    </row>
    <row r="48" spans="1:4" ht="12.75" customHeight="1" x14ac:dyDescent="0.25">
      <c r="A48" s="10">
        <f t="shared" si="1"/>
        <v>1992</v>
      </c>
      <c r="B48" s="15">
        <v>692.97500000000002</v>
      </c>
      <c r="C48" s="12">
        <v>5478.009</v>
      </c>
      <c r="D48" s="13">
        <f t="shared" si="2"/>
        <v>0.12650125255361938</v>
      </c>
    </row>
    <row r="49" spans="1:4" ht="12.75" customHeight="1" x14ac:dyDescent="0.25">
      <c r="A49" s="10">
        <f t="shared" si="1"/>
        <v>1993</v>
      </c>
      <c r="B49" s="15">
        <v>681.97500000000002</v>
      </c>
      <c r="C49" s="12">
        <v>5561.7439999999997</v>
      </c>
      <c r="D49" s="13">
        <f t="shared" si="2"/>
        <v>0.12261891234116494</v>
      </c>
    </row>
    <row r="50" spans="1:4" ht="12.75" customHeight="1" x14ac:dyDescent="0.25">
      <c r="A50" s="10">
        <f t="shared" si="1"/>
        <v>1994</v>
      </c>
      <c r="B50" s="15">
        <v>681.98900000000003</v>
      </c>
      <c r="C50" s="12">
        <v>5644.4160000000002</v>
      </c>
      <c r="D50" s="13">
        <f t="shared" si="2"/>
        <v>0.12082543171871103</v>
      </c>
    </row>
    <row r="51" spans="1:4" ht="12.75" customHeight="1" x14ac:dyDescent="0.25">
      <c r="A51" s="10">
        <f t="shared" si="1"/>
        <v>1995</v>
      </c>
      <c r="B51" s="15">
        <v>676.05100000000004</v>
      </c>
      <c r="C51" s="12">
        <v>5726.2389999999996</v>
      </c>
      <c r="D51" s="13">
        <f t="shared" si="2"/>
        <v>0.11806196004043842</v>
      </c>
    </row>
    <row r="52" spans="1:4" ht="12.75" customHeight="1" x14ac:dyDescent="0.25">
      <c r="A52" s="10">
        <f t="shared" si="1"/>
        <v>1996</v>
      </c>
      <c r="B52" s="15">
        <v>696.71900000000005</v>
      </c>
      <c r="C52" s="12">
        <v>5807.2120000000004</v>
      </c>
      <c r="D52" s="13">
        <f t="shared" si="2"/>
        <v>0.11997478308007353</v>
      </c>
    </row>
    <row r="53" spans="1:4" ht="12.75" customHeight="1" x14ac:dyDescent="0.25">
      <c r="A53" s="10">
        <f t="shared" si="1"/>
        <v>1997</v>
      </c>
      <c r="B53" s="15">
        <v>687.57299999999998</v>
      </c>
      <c r="C53" s="12">
        <v>5887.26</v>
      </c>
      <c r="D53" s="13">
        <f t="shared" si="2"/>
        <v>0.11678998379551778</v>
      </c>
    </row>
    <row r="54" spans="1:4" ht="12.75" customHeight="1" x14ac:dyDescent="0.25">
      <c r="A54" s="10">
        <f t="shared" si="1"/>
        <v>1998</v>
      </c>
      <c r="B54" s="15">
        <v>674.15200000000004</v>
      </c>
      <c r="C54" s="12">
        <v>5966.4650000000001</v>
      </c>
      <c r="D54" s="13">
        <f t="shared" si="2"/>
        <v>0.11299018765718059</v>
      </c>
    </row>
    <row r="55" spans="1:4" ht="12.75" customHeight="1" x14ac:dyDescent="0.25">
      <c r="A55" s="10">
        <f t="shared" si="1"/>
        <v>1999</v>
      </c>
      <c r="B55" s="15">
        <v>662.90099999999995</v>
      </c>
      <c r="C55" s="12">
        <v>6044.9309999999996</v>
      </c>
      <c r="D55" s="13">
        <f t="shared" si="2"/>
        <v>0.10966229391203969</v>
      </c>
    </row>
    <row r="56" spans="1:4" ht="12.75" customHeight="1" x14ac:dyDescent="0.25">
      <c r="A56" s="10">
        <f t="shared" si="1"/>
        <v>2000</v>
      </c>
      <c r="B56" s="15">
        <v>662.85900000000004</v>
      </c>
      <c r="C56" s="12">
        <v>6122.77</v>
      </c>
      <c r="D56" s="13">
        <f t="shared" si="2"/>
        <v>0.10826129349951084</v>
      </c>
    </row>
    <row r="57" spans="1:4" ht="12.75" customHeight="1" x14ac:dyDescent="0.25">
      <c r="A57" s="10">
        <f t="shared" si="1"/>
        <v>2001</v>
      </c>
      <c r="B57" s="15">
        <v>665.18</v>
      </c>
      <c r="C57" s="12">
        <v>6200.0029999999997</v>
      </c>
      <c r="D57" s="13">
        <f t="shared" si="2"/>
        <v>0.10728704486110732</v>
      </c>
    </row>
    <row r="58" spans="1:4" ht="12.75" customHeight="1" x14ac:dyDescent="0.25">
      <c r="A58" s="10">
        <f t="shared" si="1"/>
        <v>2002</v>
      </c>
      <c r="B58" s="15">
        <v>650.49900000000002</v>
      </c>
      <c r="C58" s="12">
        <v>6276.7219999999998</v>
      </c>
      <c r="D58" s="13">
        <f t="shared" si="2"/>
        <v>0.10363673904945926</v>
      </c>
    </row>
    <row r="59" spans="1:4" ht="12.75" customHeight="1" x14ac:dyDescent="0.25">
      <c r="A59" s="10">
        <f t="shared" si="1"/>
        <v>2003</v>
      </c>
      <c r="B59" s="15">
        <v>661.22400000000005</v>
      </c>
      <c r="C59" s="12">
        <v>6353.1959999999999</v>
      </c>
      <c r="D59" s="13">
        <f t="shared" si="2"/>
        <v>0.10407738089616629</v>
      </c>
    </row>
    <row r="60" spans="1:4" ht="12.75" customHeight="1" x14ac:dyDescent="0.25">
      <c r="A60" s="10">
        <f t="shared" si="1"/>
        <v>2004</v>
      </c>
      <c r="B60" s="15">
        <v>667.50300000000004</v>
      </c>
      <c r="C60" s="12">
        <v>6429.7579999999998</v>
      </c>
      <c r="D60" s="13">
        <f t="shared" si="2"/>
        <v>0.10381463812479413</v>
      </c>
    </row>
    <row r="61" spans="1:4" ht="12.75" customHeight="1" x14ac:dyDescent="0.25">
      <c r="A61" s="10">
        <f t="shared" si="1"/>
        <v>2005</v>
      </c>
      <c r="B61" s="15">
        <v>672.78099999999995</v>
      </c>
      <c r="C61" s="12">
        <v>6506.6490000000003</v>
      </c>
      <c r="D61" s="13">
        <f t="shared" si="2"/>
        <v>0.10339900000753074</v>
      </c>
    </row>
    <row r="62" spans="1:4" ht="12.75" customHeight="1" x14ac:dyDescent="0.25">
      <c r="A62" s="10">
        <f t="shared" si="1"/>
        <v>2006</v>
      </c>
      <c r="B62" s="15">
        <v>670.80799999999999</v>
      </c>
      <c r="C62" s="12">
        <v>6583.9589999999998</v>
      </c>
      <c r="D62" s="13">
        <f t="shared" si="2"/>
        <v>0.10188520311259533</v>
      </c>
    </row>
    <row r="63" spans="1:4" ht="12.75" customHeight="1" x14ac:dyDescent="0.25">
      <c r="A63" s="10">
        <f t="shared" si="1"/>
        <v>2007</v>
      </c>
      <c r="B63" s="15">
        <v>688.28899999999999</v>
      </c>
      <c r="C63" s="12">
        <v>6661.6369999999997</v>
      </c>
      <c r="D63" s="13">
        <f t="shared" si="2"/>
        <v>0.10332130075535488</v>
      </c>
    </row>
    <row r="64" spans="1:4" ht="12.75" customHeight="1" x14ac:dyDescent="0.25">
      <c r="A64" s="10">
        <v>2008</v>
      </c>
      <c r="B64" s="15">
        <v>695.06100000000004</v>
      </c>
      <c r="C64" s="12">
        <v>6739.61</v>
      </c>
      <c r="D64" s="13">
        <f t="shared" si="2"/>
        <v>0.10313074495408489</v>
      </c>
    </row>
    <row r="65" spans="1:7" ht="12.75" customHeight="1" x14ac:dyDescent="0.25">
      <c r="A65" s="10">
        <v>2009</v>
      </c>
      <c r="B65" s="15">
        <v>687.84500000000003</v>
      </c>
      <c r="C65" s="12">
        <v>6817.7370000000001</v>
      </c>
      <c r="D65" s="13">
        <f t="shared" si="2"/>
        <v>0.10089051543056003</v>
      </c>
    </row>
    <row r="66" spans="1:7" ht="12.75" customHeight="1" x14ac:dyDescent="0.25">
      <c r="A66" s="10">
        <v>2010</v>
      </c>
      <c r="B66" s="15">
        <v>679.226</v>
      </c>
      <c r="C66" s="12">
        <v>6895.8890000000001</v>
      </c>
      <c r="D66" s="13">
        <f t="shared" si="2"/>
        <v>9.8497235091806148E-2</v>
      </c>
    </row>
    <row r="67" spans="1:7" ht="12.75" customHeight="1" x14ac:dyDescent="0.25">
      <c r="A67" s="17">
        <v>2011</v>
      </c>
      <c r="B67" s="18">
        <v>691.65599999999995</v>
      </c>
      <c r="C67" s="19">
        <v>6974.0360000000001</v>
      </c>
      <c r="D67" s="20">
        <f t="shared" si="2"/>
        <v>9.9175857423162136E-2</v>
      </c>
    </row>
    <row r="68" spans="1:7" ht="12.75" customHeight="1" x14ac:dyDescent="0.25">
      <c r="B68" s="21"/>
    </row>
    <row r="69" spans="1:7" ht="12.75" customHeight="1" x14ac:dyDescent="0.25">
      <c r="A69" s="22" t="s">
        <v>8</v>
      </c>
      <c r="B69" s="22"/>
      <c r="C69" s="22"/>
      <c r="D69" s="22"/>
      <c r="E69" s="23"/>
    </row>
    <row r="70" spans="1:7" ht="12.75" customHeight="1" x14ac:dyDescent="0.25">
      <c r="A70" s="22"/>
      <c r="B70" s="22"/>
      <c r="C70" s="22"/>
      <c r="D70" s="22"/>
      <c r="E70" s="23"/>
    </row>
    <row r="71" spans="1:7" ht="12.75" customHeight="1" x14ac:dyDescent="0.25">
      <c r="A71" s="22"/>
      <c r="B71" s="22"/>
      <c r="C71" s="22"/>
      <c r="D71" s="22"/>
      <c r="E71" s="23"/>
    </row>
    <row r="72" spans="1:7" ht="12.75" customHeight="1" x14ac:dyDescent="0.25">
      <c r="A72" s="22"/>
      <c r="B72" s="22"/>
      <c r="C72" s="22"/>
      <c r="D72" s="22"/>
      <c r="E72" s="23"/>
    </row>
    <row r="73" spans="1:7" ht="12.75" customHeight="1" x14ac:dyDescent="0.25">
      <c r="A73" s="22"/>
      <c r="B73" s="22"/>
      <c r="C73" s="22"/>
      <c r="D73" s="22"/>
      <c r="E73" s="23"/>
    </row>
    <row r="74" spans="1:7" x14ac:dyDescent="0.25">
      <c r="A74" s="23"/>
      <c r="B74" s="23"/>
      <c r="C74" s="23"/>
      <c r="D74" s="23"/>
      <c r="E74" s="23"/>
    </row>
    <row r="75" spans="1:7" x14ac:dyDescent="0.25">
      <c r="A75" s="24" t="s">
        <v>9</v>
      </c>
      <c r="B75" s="24"/>
      <c r="C75" s="24"/>
      <c r="D75" s="24"/>
    </row>
    <row r="76" spans="1:7" x14ac:dyDescent="0.25">
      <c r="A76" s="24"/>
      <c r="B76" s="24"/>
      <c r="C76" s="24"/>
      <c r="D76" s="24"/>
    </row>
    <row r="77" spans="1:7" ht="15" customHeight="1" x14ac:dyDescent="0.25">
      <c r="A77" s="24"/>
      <c r="B77" s="24"/>
      <c r="C77" s="24"/>
      <c r="D77" s="24"/>
      <c r="E77" s="25"/>
      <c r="F77" s="25"/>
      <c r="G77" s="25"/>
    </row>
    <row r="78" spans="1:7" x14ac:dyDescent="0.25">
      <c r="A78" s="25"/>
      <c r="B78" s="25"/>
      <c r="C78" s="25"/>
      <c r="D78" s="25"/>
      <c r="E78" s="25"/>
      <c r="F78" s="25"/>
      <c r="G78" s="25"/>
    </row>
    <row r="79" spans="1:7" x14ac:dyDescent="0.25">
      <c r="A79" s="25"/>
      <c r="B79" s="25"/>
      <c r="C79" s="25"/>
      <c r="D79" s="25"/>
      <c r="E79" s="25"/>
      <c r="F79" s="25"/>
      <c r="G79" s="25"/>
    </row>
  </sheetData>
  <mergeCells count="2">
    <mergeCell ref="A69:D73"/>
    <mergeCell ref="A75:D77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AreaPerCap</vt:lpstr>
      <vt:lpstr>AreaPerCap (g)</vt:lpstr>
      <vt:lpstr>Area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2012-09-19T19:06:18Z</dcterms:created>
  <dcterms:modified xsi:type="dcterms:W3CDTF">2012-09-19T19:06:24Z</dcterms:modified>
</cp:coreProperties>
</file>